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2" windowWidth="15192" windowHeight="8448" activeTab="0"/>
  </bookViews>
  <sheets>
    <sheet name="Foglio1" sheetId="1" r:id="rId1"/>
    <sheet name="Foglio2" sheetId="2" r:id="rId2"/>
    <sheet name="Foglio3" sheetId="3" r:id="rId3"/>
  </sheets>
  <definedNames>
    <definedName name="_xlnm.Print_Area" localSheetId="0">'Foglio1'!$A$1:$N$31</definedName>
  </definedNames>
  <calcPr fullCalcOnLoad="1"/>
</workbook>
</file>

<file path=xl/sharedStrings.xml><?xml version="1.0" encoding="utf-8"?>
<sst xmlns="http://schemas.openxmlformats.org/spreadsheetml/2006/main" count="33" uniqueCount="28">
  <si>
    <t>a)</t>
  </si>
  <si>
    <t>b)</t>
  </si>
  <si>
    <t>c)</t>
  </si>
  <si>
    <t>d)</t>
  </si>
  <si>
    <t>COSTI DELLA PRODUZIONE</t>
  </si>
  <si>
    <t>Per materie prime, sussidiarie, di consumo, merci</t>
  </si>
  <si>
    <t>Per servizi</t>
  </si>
  <si>
    <t>Per godimento di beni di terzi</t>
  </si>
  <si>
    <t>Per il personale:</t>
  </si>
  <si>
    <t>Salari e stipendi</t>
  </si>
  <si>
    <t>Oneri sociali</t>
  </si>
  <si>
    <t>Trattamento di fine rapporto</t>
  </si>
  <si>
    <t>Trattamento di quiescenza e simili</t>
  </si>
  <si>
    <t>e)</t>
  </si>
  <si>
    <t>Altri costi</t>
  </si>
  <si>
    <t>Ammortamenti e svalutazioni</t>
  </si>
  <si>
    <t>Ammortamento delle immobilizzazioni</t>
  </si>
  <si>
    <t>immateriali</t>
  </si>
  <si>
    <t>materiali</t>
  </si>
  <si>
    <t>Altre svalutazioni delle immobilizzazioni</t>
  </si>
  <si>
    <t>Svalutazione dei crediti compresi nell'attivo</t>
  </si>
  <si>
    <t>circolante e delle disponibilità liquide</t>
  </si>
  <si>
    <t>Variazione delle rimanenze di materie prime,</t>
  </si>
  <si>
    <t>sussidiarie, di consumo merci</t>
  </si>
  <si>
    <t>Accantonamenti per rischi</t>
  </si>
  <si>
    <t>Altri accantonamenti</t>
  </si>
  <si>
    <t>Oneri diversi di gestione</t>
  </si>
  <si>
    <t>Totale costi della produzione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</si>
</sst>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#,##0\ ;\(#,##0\)"/>
    <numFmt numFmtId="175" formatCode="&quot;Attivo&quot;;&quot;Attivo&quot;;&quot;Inattivo&quot;"/>
    <numFmt numFmtId="176" formatCode="_-* #,##0_-;\-* #,##0_-;_-* &quot;-&quot;??_-;_-@_-"/>
    <numFmt numFmtId="177" formatCode="_-&quot;L.&quot;\ * #,##0_-;\-&quot;L.&quot;\ * #,##0_-;_-&quot;L.&quot;\ * &quot;-&quot;_-;_-@_-"/>
    <numFmt numFmtId="178" formatCode="_-&quot;L.&quot;\ * #,##0.00_-;\-&quot;L.&quot;\ * #,##0.00_-;_-&quot;L.&quot;\ * &quot;-&quot;??_-;_-@_-"/>
    <numFmt numFmtId="179" formatCode="#,##0;[Red]\(#,##0\)"/>
    <numFmt numFmtId="180" formatCode="d\-mmm\-yy"/>
    <numFmt numFmtId="181" formatCode="_-* #,##0.0_-;\-* #,##0.0_-;_-* &quot;-&quot;??_-;_-@_-"/>
    <numFmt numFmtId="182" formatCode="#,##0,;\(#,##0,\)"/>
    <numFmt numFmtId="183" formatCode="0.0%"/>
    <numFmt numFmtId="184" formatCode="#,##0_ ;\-#,##0\ "/>
    <numFmt numFmtId="185" formatCode="_-* #,##0.00_-;\-* #,##0.00_-;_-* &quot;-&quot;_-;_-@_-"/>
    <numFmt numFmtId="186" formatCode="[$-410]dddd\ d\ mmmm\ yyyy"/>
    <numFmt numFmtId="187" formatCode="0.0"/>
  </numFmts>
  <fonts count="42">
    <font>
      <sz val="10"/>
      <name val="Arial"/>
      <family val="0"/>
    </font>
    <font>
      <b/>
      <sz val="8"/>
      <name val="Helvetica"/>
      <family val="0"/>
    </font>
    <font>
      <sz val="9"/>
      <name val="Helv"/>
      <family val="0"/>
    </font>
    <font>
      <sz val="8"/>
      <name val="Helvetica"/>
      <family val="0"/>
    </font>
    <font>
      <b/>
      <sz val="10"/>
      <name val="Helvetica"/>
      <family val="0"/>
    </font>
    <font>
      <sz val="10"/>
      <name val="Helvetica"/>
      <family val="0"/>
    </font>
    <font>
      <sz val="8"/>
      <name val="Arial"/>
      <family val="2"/>
    </font>
    <font>
      <b/>
      <sz val="11"/>
      <name val="Helvetic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2" fillId="0" borderId="0">
      <alignment/>
      <protection/>
    </xf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174" fontId="3" fillId="0" borderId="0" xfId="49" applyNumberFormat="1" applyFont="1" applyBorder="1">
      <alignment/>
      <protection/>
    </xf>
    <xf numFmtId="174" fontId="3" fillId="0" borderId="0" xfId="49" applyNumberFormat="1" applyFont="1" applyBorder="1" applyAlignment="1">
      <alignment horizontal="centerContinuous"/>
      <protection/>
    </xf>
    <xf numFmtId="174" fontId="3" fillId="0" borderId="0" xfId="49" applyNumberFormat="1" applyFont="1">
      <alignment/>
      <protection/>
    </xf>
    <xf numFmtId="174" fontId="1" fillId="0" borderId="0" xfId="49" applyNumberFormat="1" applyFont="1">
      <alignment/>
      <protection/>
    </xf>
    <xf numFmtId="174" fontId="3" fillId="0" borderId="0" xfId="49" applyNumberFormat="1" applyFont="1" applyFill="1">
      <alignment/>
      <protection/>
    </xf>
    <xf numFmtId="174" fontId="3" fillId="0" borderId="10" xfId="49" applyNumberFormat="1" applyFont="1" applyBorder="1">
      <alignment/>
      <protection/>
    </xf>
    <xf numFmtId="174" fontId="5" fillId="0" borderId="10" xfId="49" applyNumberFormat="1" applyFont="1" applyBorder="1">
      <alignment/>
      <protection/>
    </xf>
    <xf numFmtId="174" fontId="5" fillId="0" borderId="0" xfId="49" applyNumberFormat="1" applyFont="1" applyBorder="1">
      <alignment/>
      <protection/>
    </xf>
    <xf numFmtId="174" fontId="5" fillId="0" borderId="0" xfId="49" applyNumberFormat="1" applyFont="1" applyFill="1">
      <alignment/>
      <protection/>
    </xf>
    <xf numFmtId="174" fontId="5" fillId="0" borderId="0" xfId="49" applyNumberFormat="1" applyFont="1">
      <alignment/>
      <protection/>
    </xf>
    <xf numFmtId="174" fontId="4" fillId="0" borderId="11" xfId="49" applyNumberFormat="1" applyFont="1" applyBorder="1">
      <alignment/>
      <protection/>
    </xf>
    <xf numFmtId="174" fontId="4" fillId="0" borderId="0" xfId="49" applyNumberFormat="1" applyFont="1" applyBorder="1">
      <alignment/>
      <protection/>
    </xf>
    <xf numFmtId="174" fontId="4" fillId="0" borderId="0" xfId="49" applyNumberFormat="1" applyFont="1" applyFill="1">
      <alignment/>
      <protection/>
    </xf>
    <xf numFmtId="174" fontId="3" fillId="0" borderId="10" xfId="49" applyNumberFormat="1" applyFont="1" applyBorder="1" applyAlignment="1">
      <alignment horizontal="left"/>
      <protection/>
    </xf>
    <xf numFmtId="174" fontId="3" fillId="0" borderId="0" xfId="49" applyNumberFormat="1" applyFont="1" applyAlignment="1">
      <alignment horizontal="left"/>
      <protection/>
    </xf>
    <xf numFmtId="174" fontId="1" fillId="0" borderId="0" xfId="49" applyNumberFormat="1" applyFont="1" applyAlignment="1">
      <alignment horizontal="left"/>
      <protection/>
    </xf>
    <xf numFmtId="14" fontId="4" fillId="0" borderId="12" xfId="49" applyNumberFormat="1" applyFont="1" applyBorder="1">
      <alignment/>
      <protection/>
    </xf>
    <xf numFmtId="174" fontId="7" fillId="0" borderId="13" xfId="49" applyNumberFormat="1" applyFont="1" applyBorder="1" applyAlignment="1">
      <alignment horizontal="center"/>
      <protection/>
    </xf>
    <xf numFmtId="174" fontId="7" fillId="0" borderId="14" xfId="49" applyNumberFormat="1" applyFont="1" applyBorder="1" applyAlignment="1">
      <alignment horizontal="center"/>
      <protection/>
    </xf>
    <xf numFmtId="174" fontId="7" fillId="0" borderId="15" xfId="49" applyNumberFormat="1" applyFont="1" applyBorder="1" applyAlignment="1">
      <alignment horizontal="center"/>
      <protection/>
    </xf>
  </cellXfs>
  <cellStyles count="5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Migliaia [0] 2" xfId="45"/>
    <cellStyle name="Migliaia 2" xfId="46"/>
    <cellStyle name="Migliaia 3" xfId="47"/>
    <cellStyle name="Neutrale" xfId="48"/>
    <cellStyle name="Normale_LIT" xfId="49"/>
    <cellStyle name="Nota" xfId="50"/>
    <cellStyle name="Output" xfId="51"/>
    <cellStyle name="Percent" xfId="52"/>
    <cellStyle name="Percentuale 2" xfId="53"/>
    <cellStyle name="Testo avviso" xfId="54"/>
    <cellStyle name="Testo descrittivo" xfId="55"/>
    <cellStyle name="Titolo" xfId="56"/>
    <cellStyle name="Titolo 1" xfId="57"/>
    <cellStyle name="Titolo 2" xfId="58"/>
    <cellStyle name="Titolo 3" xfId="59"/>
    <cellStyle name="Titolo 4" xfId="60"/>
    <cellStyle name="Totale" xfId="61"/>
    <cellStyle name="Valore non valido" xfId="62"/>
    <cellStyle name="Valore valido" xfId="63"/>
    <cellStyle name="Currency" xfId="64"/>
    <cellStyle name="Currency [0]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N31"/>
  <sheetViews>
    <sheetView tabSelected="1" zoomScaleSheetLayoutView="78" workbookViewId="0" topLeftCell="A1">
      <selection activeCell="S8" sqref="S8"/>
    </sheetView>
  </sheetViews>
  <sheetFormatPr defaultColWidth="9.140625" defaultRowHeight="12.75"/>
  <cols>
    <col min="1" max="1" width="3.140625" style="3" customWidth="1"/>
    <col min="2" max="2" width="5.28125" style="3" customWidth="1"/>
    <col min="3" max="3" width="5.421875" style="3" customWidth="1"/>
    <col min="4" max="4" width="4.28125" style="3" customWidth="1"/>
    <col min="5" max="5" width="3.140625" style="3" customWidth="1"/>
    <col min="6" max="6" width="35.00390625" style="3" customWidth="1"/>
    <col min="7" max="7" width="1.28515625" style="3" customWidth="1"/>
    <col min="8" max="8" width="0.5625" style="3" customWidth="1"/>
    <col min="9" max="9" width="0.5625" style="5" customWidth="1"/>
    <col min="10" max="10" width="13.421875" style="3" customWidth="1"/>
    <col min="11" max="12" width="0.5625" style="3" customWidth="1"/>
    <col min="13" max="13" width="1.28515625" style="5" customWidth="1"/>
    <col min="14" max="14" width="13.421875" style="3" customWidth="1"/>
    <col min="15" max="236" width="9.8515625" style="3" customWidth="1"/>
    <col min="237" max="16384" width="9.140625" style="3" customWidth="1"/>
  </cols>
  <sheetData>
    <row r="4" spans="2:14" ht="13.5" thickBot="1">
      <c r="B4" s="15"/>
      <c r="H4" s="1"/>
      <c r="I4" s="1"/>
      <c r="J4" s="10"/>
      <c r="K4" s="10"/>
      <c r="L4" s="2"/>
      <c r="M4" s="9"/>
      <c r="N4" s="10"/>
    </row>
    <row r="5" spans="1:14" ht="14.25" thickBot="1">
      <c r="A5" s="4"/>
      <c r="B5" s="18" t="s">
        <v>4</v>
      </c>
      <c r="C5" s="19"/>
      <c r="D5" s="19"/>
      <c r="E5" s="19"/>
      <c r="F5" s="20"/>
      <c r="H5" s="1"/>
      <c r="I5" s="1"/>
      <c r="J5" s="17">
        <v>43830</v>
      </c>
      <c r="K5" s="10"/>
      <c r="L5" s="2"/>
      <c r="M5" s="9"/>
      <c r="N5" s="17">
        <v>43465</v>
      </c>
    </row>
    <row r="6" spans="1:14" ht="12.75">
      <c r="A6" s="4"/>
      <c r="B6" s="16"/>
      <c r="H6" s="1"/>
      <c r="I6" s="1"/>
      <c r="J6" s="10"/>
      <c r="K6" s="10"/>
      <c r="L6" s="2"/>
      <c r="M6" s="9"/>
      <c r="N6" s="10"/>
    </row>
    <row r="7" spans="2:14" ht="12.75">
      <c r="B7" s="14">
        <v>6</v>
      </c>
      <c r="C7" s="6" t="s">
        <v>5</v>
      </c>
      <c r="D7" s="6"/>
      <c r="E7" s="6"/>
      <c r="F7" s="6"/>
      <c r="H7" s="1"/>
      <c r="I7" s="1"/>
      <c r="J7" s="7">
        <v>2575545</v>
      </c>
      <c r="K7" s="8"/>
      <c r="L7" s="2"/>
      <c r="M7" s="9"/>
      <c r="N7" s="7">
        <v>2072381</v>
      </c>
    </row>
    <row r="8" spans="2:14" ht="12.75">
      <c r="B8" s="14">
        <v>7</v>
      </c>
      <c r="C8" s="6" t="s">
        <v>6</v>
      </c>
      <c r="D8" s="6"/>
      <c r="E8" s="6"/>
      <c r="F8" s="6"/>
      <c r="H8" s="1"/>
      <c r="I8" s="1"/>
      <c r="J8" s="7">
        <v>5324939</v>
      </c>
      <c r="K8" s="8"/>
      <c r="L8" s="2"/>
      <c r="M8" s="9"/>
      <c r="N8" s="7">
        <v>5095431</v>
      </c>
    </row>
    <row r="9" spans="2:14" ht="12.75">
      <c r="B9" s="14">
        <v>8</v>
      </c>
      <c r="C9" s="6" t="s">
        <v>7</v>
      </c>
      <c r="D9" s="6"/>
      <c r="E9" s="6"/>
      <c r="F9" s="6"/>
      <c r="H9" s="1"/>
      <c r="I9" s="1"/>
      <c r="J9" s="7">
        <v>524982</v>
      </c>
      <c r="K9" s="8"/>
      <c r="L9" s="2"/>
      <c r="M9" s="9"/>
      <c r="N9" s="7">
        <v>545613</v>
      </c>
    </row>
    <row r="10" spans="2:14" ht="12.75">
      <c r="B10" s="14">
        <v>9</v>
      </c>
      <c r="C10" s="6" t="s">
        <v>8</v>
      </c>
      <c r="D10" s="6"/>
      <c r="E10" s="6"/>
      <c r="F10" s="6"/>
      <c r="H10" s="1"/>
      <c r="I10" s="1"/>
      <c r="J10" s="10"/>
      <c r="K10" s="10"/>
      <c r="L10" s="2"/>
      <c r="M10" s="9"/>
      <c r="N10" s="10"/>
    </row>
    <row r="11" spans="2:14" ht="12.75">
      <c r="B11" s="15"/>
      <c r="C11" s="6" t="s">
        <v>0</v>
      </c>
      <c r="D11" s="6" t="s">
        <v>9</v>
      </c>
      <c r="E11" s="6"/>
      <c r="F11" s="6"/>
      <c r="H11" s="1"/>
      <c r="I11" s="1"/>
      <c r="J11" s="7">
        <v>2441341</v>
      </c>
      <c r="K11" s="8"/>
      <c r="L11" s="2"/>
      <c r="M11" s="9"/>
      <c r="N11" s="7">
        <v>2297958.2</v>
      </c>
    </row>
    <row r="12" spans="2:14" ht="12.75">
      <c r="B12" s="15"/>
      <c r="C12" s="6" t="s">
        <v>1</v>
      </c>
      <c r="D12" s="6" t="s">
        <v>10</v>
      </c>
      <c r="E12" s="6"/>
      <c r="F12" s="6"/>
      <c r="H12" s="1"/>
      <c r="I12" s="1"/>
      <c r="J12" s="7">
        <v>797167</v>
      </c>
      <c r="K12" s="8"/>
      <c r="L12" s="2"/>
      <c r="M12" s="9"/>
      <c r="N12" s="7">
        <v>710185</v>
      </c>
    </row>
    <row r="13" spans="2:14" ht="12.75">
      <c r="B13" s="15"/>
      <c r="C13" s="6" t="s">
        <v>2</v>
      </c>
      <c r="D13" s="6" t="s">
        <v>11</v>
      </c>
      <c r="E13" s="6"/>
      <c r="F13" s="6"/>
      <c r="H13" s="1"/>
      <c r="I13" s="1"/>
      <c r="J13" s="7">
        <v>173958</v>
      </c>
      <c r="K13" s="8"/>
      <c r="L13" s="2"/>
      <c r="M13" s="9"/>
      <c r="N13" s="7">
        <v>159205</v>
      </c>
    </row>
    <row r="14" spans="2:14" ht="12.75">
      <c r="B14" s="15"/>
      <c r="C14" s="6" t="s">
        <v>3</v>
      </c>
      <c r="D14" s="6" t="s">
        <v>12</v>
      </c>
      <c r="E14" s="6"/>
      <c r="F14" s="6"/>
      <c r="H14" s="1"/>
      <c r="I14" s="1"/>
      <c r="J14" s="7">
        <v>0</v>
      </c>
      <c r="K14" s="8"/>
      <c r="L14" s="2"/>
      <c r="M14" s="9"/>
      <c r="N14" s="7">
        <v>0</v>
      </c>
    </row>
    <row r="15" spans="2:14" ht="12.75">
      <c r="B15" s="15"/>
      <c r="C15" s="6" t="s">
        <v>13</v>
      </c>
      <c r="D15" s="6" t="s">
        <v>14</v>
      </c>
      <c r="E15" s="6"/>
      <c r="F15" s="6"/>
      <c r="H15" s="1"/>
      <c r="I15" s="1"/>
      <c r="J15" s="7">
        <v>872</v>
      </c>
      <c r="K15" s="8"/>
      <c r="L15" s="2"/>
      <c r="M15" s="9"/>
      <c r="N15" s="7">
        <v>323783</v>
      </c>
    </row>
    <row r="16" spans="2:14" ht="12.75">
      <c r="B16" s="14">
        <v>10</v>
      </c>
      <c r="C16" s="6" t="s">
        <v>15</v>
      </c>
      <c r="D16" s="6"/>
      <c r="E16" s="6"/>
      <c r="F16" s="6"/>
      <c r="H16" s="1"/>
      <c r="I16" s="1"/>
      <c r="J16" s="10"/>
      <c r="K16" s="10"/>
      <c r="L16" s="2"/>
      <c r="M16" s="9"/>
      <c r="N16" s="10"/>
    </row>
    <row r="17" spans="2:14" ht="12.75">
      <c r="B17" s="15"/>
      <c r="C17" s="1" t="s">
        <v>0</v>
      </c>
      <c r="D17" s="1" t="s">
        <v>16</v>
      </c>
      <c r="E17" s="1"/>
      <c r="F17" s="1"/>
      <c r="H17" s="1"/>
      <c r="I17" s="1"/>
      <c r="J17" s="8"/>
      <c r="K17" s="8"/>
      <c r="L17" s="2"/>
      <c r="M17" s="9"/>
      <c r="N17" s="8"/>
    </row>
    <row r="18" spans="2:14" ht="12.75">
      <c r="B18" s="15"/>
      <c r="C18" s="6"/>
      <c r="D18" s="6" t="s">
        <v>17</v>
      </c>
      <c r="E18" s="6"/>
      <c r="F18" s="6"/>
      <c r="H18" s="1"/>
      <c r="I18" s="1"/>
      <c r="J18" s="8">
        <v>629564</v>
      </c>
      <c r="K18" s="8"/>
      <c r="L18" s="2"/>
      <c r="M18" s="9"/>
      <c r="N18" s="8">
        <v>486113</v>
      </c>
    </row>
    <row r="19" spans="2:14" ht="12.75">
      <c r="B19" s="15"/>
      <c r="C19" s="1" t="s">
        <v>1</v>
      </c>
      <c r="D19" s="1" t="s">
        <v>16</v>
      </c>
      <c r="E19" s="1"/>
      <c r="F19" s="1"/>
      <c r="H19" s="1"/>
      <c r="I19" s="1"/>
      <c r="J19" s="8"/>
      <c r="K19" s="8"/>
      <c r="L19" s="2"/>
      <c r="M19" s="9"/>
      <c r="N19" s="8"/>
    </row>
    <row r="20" spans="2:14" ht="12.75">
      <c r="B20" s="15"/>
      <c r="C20" s="6"/>
      <c r="D20" s="6" t="s">
        <v>18</v>
      </c>
      <c r="E20" s="6"/>
      <c r="F20" s="6"/>
      <c r="H20" s="1"/>
      <c r="I20" s="1"/>
      <c r="J20" s="7">
        <v>723934</v>
      </c>
      <c r="K20" s="8"/>
      <c r="L20" s="2"/>
      <c r="M20" s="9"/>
      <c r="N20" s="7">
        <v>664964</v>
      </c>
    </row>
    <row r="21" spans="3:14" ht="12.75">
      <c r="C21" s="6" t="s">
        <v>2</v>
      </c>
      <c r="D21" s="6" t="s">
        <v>19</v>
      </c>
      <c r="E21" s="6"/>
      <c r="F21" s="6"/>
      <c r="H21" s="1"/>
      <c r="I21" s="1"/>
      <c r="J21" s="7">
        <v>3839</v>
      </c>
      <c r="K21" s="8"/>
      <c r="L21" s="2"/>
      <c r="M21" s="9"/>
      <c r="N21" s="7">
        <v>214</v>
      </c>
    </row>
    <row r="22" spans="3:14" ht="12.75">
      <c r="C22" s="3" t="s">
        <v>3</v>
      </c>
      <c r="D22" s="3" t="s">
        <v>20</v>
      </c>
      <c r="H22" s="1"/>
      <c r="I22" s="1"/>
      <c r="J22" s="10"/>
      <c r="K22" s="10"/>
      <c r="L22" s="2"/>
      <c r="M22" s="9"/>
      <c r="N22" s="10"/>
    </row>
    <row r="23" spans="3:14" ht="12.75">
      <c r="C23" s="6"/>
      <c r="D23" s="6" t="s">
        <v>21</v>
      </c>
      <c r="E23" s="6"/>
      <c r="F23" s="6"/>
      <c r="H23" s="1"/>
      <c r="I23" s="1"/>
      <c r="J23" s="7">
        <v>637443</v>
      </c>
      <c r="K23" s="8"/>
      <c r="L23" s="2"/>
      <c r="M23" s="9"/>
      <c r="N23" s="7">
        <v>301730</v>
      </c>
    </row>
    <row r="24" spans="2:14" ht="12.75">
      <c r="B24" s="15">
        <v>11</v>
      </c>
      <c r="C24" s="3" t="s">
        <v>22</v>
      </c>
      <c r="H24" s="1"/>
      <c r="I24" s="1"/>
      <c r="J24" s="10"/>
      <c r="K24" s="10"/>
      <c r="L24" s="2"/>
      <c r="M24" s="9"/>
      <c r="N24" s="10"/>
    </row>
    <row r="25" spans="2:14" ht="12.75">
      <c r="B25" s="14"/>
      <c r="C25" s="6" t="s">
        <v>23</v>
      </c>
      <c r="D25" s="6"/>
      <c r="E25" s="6"/>
      <c r="F25" s="6"/>
      <c r="H25" s="1"/>
      <c r="I25" s="1"/>
      <c r="J25" s="7">
        <v>-52185</v>
      </c>
      <c r="K25" s="8"/>
      <c r="L25" s="2"/>
      <c r="M25" s="9"/>
      <c r="N25" s="7">
        <v>30055</v>
      </c>
    </row>
    <row r="26" spans="2:14" ht="12.75">
      <c r="B26" s="14">
        <v>12</v>
      </c>
      <c r="C26" s="6" t="s">
        <v>24</v>
      </c>
      <c r="D26" s="6"/>
      <c r="E26" s="6"/>
      <c r="F26" s="6"/>
      <c r="H26" s="1"/>
      <c r="I26" s="1"/>
      <c r="J26" s="7">
        <v>129700</v>
      </c>
      <c r="K26" s="8"/>
      <c r="L26" s="2"/>
      <c r="M26" s="9"/>
      <c r="N26" s="7">
        <v>26000</v>
      </c>
    </row>
    <row r="27" spans="2:14" ht="12.75">
      <c r="B27" s="14">
        <v>13</v>
      </c>
      <c r="C27" s="6" t="s">
        <v>25</v>
      </c>
      <c r="D27" s="6"/>
      <c r="E27" s="6"/>
      <c r="F27" s="6"/>
      <c r="H27" s="1"/>
      <c r="I27" s="1"/>
      <c r="J27" s="7">
        <v>0</v>
      </c>
      <c r="K27" s="8"/>
      <c r="L27" s="2"/>
      <c r="M27" s="9"/>
      <c r="N27" s="7">
        <v>0</v>
      </c>
    </row>
    <row r="28" spans="2:14" ht="12.75">
      <c r="B28" s="14">
        <v>14</v>
      </c>
      <c r="C28" s="6" t="s">
        <v>26</v>
      </c>
      <c r="D28" s="6"/>
      <c r="E28" s="6"/>
      <c r="F28" s="6"/>
      <c r="H28" s="1"/>
      <c r="I28" s="1"/>
      <c r="J28" s="7">
        <v>835646</v>
      </c>
      <c r="K28" s="8"/>
      <c r="L28" s="2"/>
      <c r="M28" s="9"/>
      <c r="N28" s="7">
        <v>1566412.4</v>
      </c>
    </row>
    <row r="29" spans="2:14" ht="12.75">
      <c r="B29" s="15"/>
      <c r="H29" s="1"/>
      <c r="I29" s="1"/>
      <c r="J29" s="10"/>
      <c r="K29" s="10"/>
      <c r="L29" s="2"/>
      <c r="M29" s="9"/>
      <c r="N29" s="10"/>
    </row>
    <row r="30" spans="1:14" ht="12.75">
      <c r="A30" s="4"/>
      <c r="B30" s="16"/>
      <c r="C30" s="4" t="s">
        <v>27</v>
      </c>
      <c r="D30" s="4"/>
      <c r="E30" s="4"/>
      <c r="F30" s="4"/>
      <c r="G30" s="4"/>
      <c r="H30" s="1"/>
      <c r="I30" s="1"/>
      <c r="J30" s="11">
        <f>SUM(J7:J28)</f>
        <v>14746745</v>
      </c>
      <c r="K30" s="12"/>
      <c r="L30" s="2"/>
      <c r="M30" s="13"/>
      <c r="N30" s="11">
        <f>SUM(N7:N28)-1</f>
        <v>14280043.6</v>
      </c>
    </row>
    <row r="31" spans="2:14" ht="12.75">
      <c r="B31" s="15"/>
      <c r="H31" s="1"/>
      <c r="I31" s="1"/>
      <c r="J31" s="10"/>
      <c r="K31" s="10"/>
      <c r="L31" s="2"/>
      <c r="M31" s="9"/>
      <c r="N31" s="10"/>
    </row>
  </sheetData>
  <sheetProtection/>
  <mergeCells count="1">
    <mergeCell ref="B5:F5"/>
  </mergeCells>
  <printOptions horizontalCentered="1"/>
  <pageMargins left="0.7874015748031497" right="0.7874015748031497" top="0.984251968503937" bottom="0.984251968503937" header="0.5118110236220472" footer="0.5118110236220472"/>
  <pageSetup fitToHeight="15" fitToWidth="1"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GESESA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GESESA SpA</dc:creator>
  <cp:keywords/>
  <dc:description/>
  <cp:lastModifiedBy>Pierluigi Boscia</cp:lastModifiedBy>
  <cp:lastPrinted>2022-03-28T13:10:32Z</cp:lastPrinted>
  <dcterms:created xsi:type="dcterms:W3CDTF">2008-03-11T11:53:35Z</dcterms:created>
  <dcterms:modified xsi:type="dcterms:W3CDTF">2023-07-20T15:10:03Z</dcterms:modified>
  <cp:category/>
  <cp:version/>
  <cp:contentType/>
  <cp:contentStatus/>
</cp:coreProperties>
</file>